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<sst xmlns="http://schemas.openxmlformats.org/spreadsheetml/2006/main" count="141" uniqueCount="113">
  <si>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</si>
  <si>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</si>
  <si>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</si>
  <si>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</si>
  <si>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</si>
  <si>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</si>
  <si>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</si>
  <si>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</si>
  <si>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</si>
  <si>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</si>
  <si>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</si>
  <si>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</si>
  <si>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</si>
  <si>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</si>
  <si>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</si>
  <si>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</si>
  <si>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</si>
  <si>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</si>
  <si>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</si>
  <si>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</si>
  <si>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</si>
  <si>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</si>
  <si>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</si>
  <si>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</si>
  <si>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</si>
  <si>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</si>
  <si>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</si>
  <si>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</si>
  <si>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</si>
  <si>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</si>
  <si>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</si>
  <si>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</si>
  <si>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</si>
  <si>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</si>
  <si>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</si>
  <si>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</si>
  <si>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</si>
  <si>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</si>
  <si>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</si>
  <si>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</si>
  <si>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</si>
  <si>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</si>
  <si>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</si>
  <si>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</si>
  <si>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</si>
  <si>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</si>
  <si>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</si>
  <si>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</si>
  <si>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</si>
  <si>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</si>
  <si>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</si>
  <si>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</si>
  <si>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</si>
  <si>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</si>
  <si>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</si>
  <si>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</si>
  <si>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</si>
  <si>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</si>
  <si>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</si>
  <si>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</si>
  <si>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</si>
  <si>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</si>
  <si>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</si>
  <si>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</si>
  <si>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</si>
  <si>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</si>
  <si>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</si>
  <si>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</si>
  <si>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</si>
  <si>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</si>
  <si>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</si>
  <si>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</si>
  <si>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</si>
  <si>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</si>
  <si>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</si>
  <si>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</si>
  <si>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</si>
  <si>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</si>
  <si>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</si>
  <si>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</si>
  <si>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</si>
  <si>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</si>
  <si>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</si>
  <si>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</si>
  <si>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</si>
  <si>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</si>
  <si>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</si>
  <si>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</si>
  <si>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</si>
  <si>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</si>
  <si>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</si>
  <si>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</si>
  <si>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</si>
  <si>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</si>
  <si>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</si>
  <si>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</si>
  <si>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</si>
  <si>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</si>
  <si>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</si>
  <si>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</si>
  <si>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</si>
  <si>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Insurance Corporation of Barbados Limited</t>
  </si>
  <si>
    <t>Cave Shepherd and Company Limited</t>
  </si>
  <si>
    <t>Emera Deposit Receipt</t>
  </si>
  <si>
    <t>Eppley Caribbean Property Fund SCC - Value Fund -*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</si>
  <si>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</si>
  <si>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</si>
  <si>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</si>
  <si>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</si>
  <si>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</si>
  <si>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</t>
  </si>
  <si>
    <t xml:space="preserve"> Composite</t>
  </si>
  <si>
    <t>Monday December 11,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</si>
</sst>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102</v>
      </c>
      <c r="B14" s="71">
        <v>45271</v>
      </c>
      <c r="C14" s="30">
        <v>28</v>
      </c>
      <c r="D14" s="27">
        <v>6.5</v>
      </c>
      <c r="E14" s="27">
        <v>6.5</v>
      </c>
      <c r="F14" s="27">
        <v>6.5</v>
      </c>
      <c r="G14" s="27">
        <v>6.5</v>
      </c>
      <c r="H14" s="27">
        <f>G14-F14</f>
        <v>0</v>
      </c>
      <c r="I14" s="46">
        <v>5.6</v>
      </c>
      <c r="J14" s="46">
        <v>6.5</v>
      </c>
      <c r="K14" s="64">
        <v>2000</v>
      </c>
      <c r="L14" s="64">
        <v>1137</v>
      </c>
    </row>
    <row r="15" spans="1:12" s="8" customFormat="1" ht="14.25" customHeight="1">
      <c r="A15" s="31" t="s">
        <v>24</v>
      </c>
      <c r="B15" s="71">
        <v>45257</v>
      </c>
      <c r="C15" s="30"/>
      <c r="D15" s="27"/>
      <c r="E15" s="27"/>
      <c r="F15" s="27">
        <v>1.9</v>
      </c>
      <c r="G15" s="27">
        <v>1.9</v>
      </c>
      <c r="H15" s="27"/>
      <c r="I15" s="46">
        <v>1.8</v>
      </c>
      <c r="J15" s="46">
        <v>1.9</v>
      </c>
      <c r="K15" s="64">
        <v>416</v>
      </c>
      <c r="L15" s="64">
        <v>49437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45264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36144</v>
      </c>
    </row>
    <row r="18" spans="1:12" s="8" customFormat="1" ht="14.25" customHeight="1">
      <c r="A18" s="31" t="s">
        <v>104</v>
      </c>
      <c r="B18" s="85">
        <v>45257</v>
      </c>
      <c r="C18" s="30"/>
      <c r="D18" s="27"/>
      <c r="E18" s="27"/>
      <c r="F18" s="27">
        <v>0.5</v>
      </c>
      <c r="G18" s="27">
        <v>0.5</v>
      </c>
      <c r="H18" s="27"/>
      <c r="I18" s="46">
        <v>0.5</v>
      </c>
      <c r="J18" s="86">
        <v>0.54</v>
      </c>
      <c r="K18" s="64">
        <v>981300</v>
      </c>
      <c r="L18" s="64">
        <v>8427</v>
      </c>
    </row>
    <row r="19" spans="1:12" s="8" customFormat="1" ht="14.25" customHeight="1">
      <c r="A19" s="31" t="s">
        <v>105</v>
      </c>
      <c r="B19" s="85">
        <v>45271</v>
      </c>
      <c r="C19" s="30">
        <v>2888</v>
      </c>
      <c r="D19" s="27">
        <v>3.1</v>
      </c>
      <c r="E19" s="27">
        <v>3.1</v>
      </c>
      <c r="F19" s="27">
        <v>3.14</v>
      </c>
      <c r="G19" s="27">
        <v>3.1</v>
      </c>
      <c r="H19" s="27">
        <f>G19-F19</f>
        <v>-0.040000000000000036</v>
      </c>
      <c r="I19" s="46">
        <v>3.1</v>
      </c>
      <c r="J19" s="46">
        <v>3.14</v>
      </c>
      <c r="K19" s="64">
        <v>557</v>
      </c>
      <c r="L19" s="64">
        <v>2000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101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170824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45233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45254</v>
      </c>
      <c r="C31" s="30"/>
      <c r="D31" s="27"/>
      <c r="E31" s="27"/>
      <c r="F31" s="27">
        <v>34.5</v>
      </c>
      <c r="G31" s="27">
        <v>34.5</v>
      </c>
      <c r="H31" s="27"/>
      <c r="I31" s="46">
        <v>32</v>
      </c>
      <c r="J31" s="46">
        <v>34.5</v>
      </c>
      <c r="K31" s="64">
        <v>16</v>
      </c>
      <c r="L31" s="64">
        <v>1721</v>
      </c>
    </row>
    <row r="32" spans="1:12" s="8" customFormat="1" ht="14.25" customHeight="1">
      <c r="A32" s="31" t="s">
        <v>103</v>
      </c>
      <c r="B32" s="71">
        <v>45257</v>
      </c>
      <c r="C32" s="30"/>
      <c r="D32" s="27"/>
      <c r="E32" s="27"/>
      <c r="F32" s="27">
        <v>17.98</v>
      </c>
      <c r="G32" s="27">
        <v>17.83</v>
      </c>
      <c r="H32" s="27">
        <f>G32-F32</f>
        <v>-0.15000000000000213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2916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45264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16495.16</v>
      </c>
      <c r="L43" s="74">
        <v>289596.27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3" sqref="E3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2753.3513300822196</v>
      </c>
      <c r="C2" s="16">
        <v>2916</v>
      </c>
      <c r="D2" s="17">
        <v>9134.8</v>
      </c>
      <c r="E2" s="16">
        <v>2</v>
      </c>
      <c r="F2" s="18">
        <f>B22</f>
        <v>5324.68285107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666.735741650498</v>
      </c>
      <c r="C4" s="16">
        <f>SUM(C2:C3)</f>
        <v>2916</v>
      </c>
      <c r="D4" s="17">
        <f>SUM(D2:D3)</f>
        <v>9134.8</v>
      </c>
      <c r="E4" s="16">
        <f>SUM(E2:E3)</f>
        <v>2</v>
      </c>
      <c r="F4" s="18">
        <f>B24</f>
        <v>5426.655002889999</v>
      </c>
      <c r="G4" s="5"/>
    </row>
    <row r="7" spans="1:10" ht="15">
      <c r="A7" s="87">
        <v>45271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45271</v>
      </c>
      <c r="C11" s="91">
        <v>45268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106</v>
      </c>
      <c r="B13" s="93">
        <v>2753.3513300822196</v>
      </c>
      <c r="C13" s="93">
        <v>2758.246369551311</v>
      </c>
      <c r="D13" s="92">
        <v>-4.895039469091444</v>
      </c>
      <c r="H13" s="6"/>
      <c r="I13" s="6"/>
      <c r="J13" s="6"/>
    </row>
    <row r="14" spans="1:10" ht="14.25">
      <c r="A14" s="92" t="s">
        <v>107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108</v>
      </c>
      <c r="B15" s="93">
        <v>666.735741650498</v>
      </c>
      <c r="C15" s="94">
        <v>667.8978205723757</v>
      </c>
      <c r="D15" s="92">
        <v>-1.1620789218777645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109</v>
      </c>
      <c r="B19" s="96" t="s">
        <v>87</v>
      </c>
      <c r="C19" s="90" t="s">
        <v>65</v>
      </c>
      <c r="D19" s="97" t="s">
        <v>110</v>
      </c>
      <c r="G19" s="4"/>
      <c r="H19" s="6"/>
      <c r="I19" s="6"/>
      <c r="J19" s="6"/>
    </row>
    <row r="20" spans="1:10" ht="14.25">
      <c r="A20" s="92"/>
      <c r="B20" s="91">
        <v>45271</v>
      </c>
      <c r="C20" s="91">
        <v>45268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106</v>
      </c>
      <c r="B22" s="98">
        <v>5324.68285107</v>
      </c>
      <c r="C22" s="98">
        <v>5334.1493265</v>
      </c>
      <c r="D22" s="92">
        <v>-9.466475430000173</v>
      </c>
      <c r="H22" s="6"/>
      <c r="I22" s="6"/>
      <c r="J22" s="6"/>
    </row>
    <row r="23" spans="1:10" ht="14.25">
      <c r="A23" s="92" t="s">
        <v>107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111</v>
      </c>
      <c r="B24" s="98">
        <v>5426.655002889999</v>
      </c>
      <c r="C24" s="98">
        <v>5436.121478319999</v>
      </c>
      <c r="D24" s="92">
        <v>-9.466475430000173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2023-12-11T17:55:31Z</dcterms:modified>
  <cp:category/>
  <cp:version/>
  <cp:contentType/>
  <cp:contentStatus/>
</cp:coreProperties>
</file>