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315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<sst xmlns="http://schemas.openxmlformats.org/spreadsheetml/2006/main" count="141" uniqueCount="112">
  <si>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</si>
  <si>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</si>
  <si>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</si>
  <si>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</si>
  <si>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</si>
  <si>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</si>
  <si>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</si>
  <si>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</si>
  <si>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</si>
  <si>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</si>
  <si>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</si>
  <si>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</si>
  <si>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</si>
  <si>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</si>
  <si>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</si>
  <si>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</si>
  <si>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</si>
  <si>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</si>
  <si>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</si>
  <si>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</si>
  <si>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</si>
  <si>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</si>
  <si>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</si>
  <si>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</si>
  <si>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</si>
  <si>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</si>
  <si>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</si>
  <si>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</si>
  <si>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</si>
  <si>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</si>
  <si>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</si>
  <si>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</si>
  <si>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</si>
  <si>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</si>
  <si>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</si>
  <si>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</si>
  <si>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</si>
  <si>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</si>
  <si>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</si>
  <si>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</si>
  <si>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</si>
  <si>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</si>
  <si>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</si>
  <si>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</si>
  <si>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</si>
  <si>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</si>
  <si>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</si>
  <si>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</si>
  <si>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</si>
  <si>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</si>
  <si>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</si>
  <si>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</si>
  <si>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</si>
  <si>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</si>
  <si>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</si>
  <si>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</si>
  <si>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</si>
  <si>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</si>
  <si>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</si>
  <si>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</si>
  <si>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</si>
  <si>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</si>
  <si>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</si>
  <si>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</si>
  <si>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</si>
  <si>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</si>
  <si>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</si>
  <si>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</si>
  <si>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</si>
  <si>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</si>
  <si>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</si>
  <si>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</si>
  <si>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</si>
  <si>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</si>
  <si>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</si>
  <si>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</si>
  <si>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</si>
  <si>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</si>
  <si>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</si>
  <si>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</si>
  <si>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</si>
  <si>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</si>
  <si>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</si>
  <si>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</si>
  <si>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</si>
  <si>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</si>
  <si>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</si>
  <si>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</si>
  <si>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</si>
  <si>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</si>
  <si>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</si>
  <si>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</si>
  <si>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</si>
  <si>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</si>
  <si>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</si>
  <si>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</si>
  <si>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</si>
  <si>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</si>
  <si>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</si>
  <si>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</si>
  <si>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</si>
  <si>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</si>
  <si>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</si>
  <si>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</si>
  <si>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</si>
  <si>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</si>
  <si>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Eppley Caribbean Property Fund SCC - Value Fund</t>
  </si>
  <si>
    <t>Goddard Enterprises Limited -*</t>
  </si>
  <si>
    <t>Cave Shepherd and Company Limited -*</t>
  </si>
  <si>
    <t>Insurance Corporation of Barbados Limited</t>
  </si>
  <si>
    <t>Emera Deposit Receipt -*</t>
  </si>
  <si>
    <t>Friday August 11,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</si>
</sst>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2.89</v>
      </c>
      <c r="K9" s="67"/>
      <c r="L9" s="66">
        <v>1728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45113</v>
      </c>
      <c r="C14" s="25"/>
      <c r="D14" s="27"/>
      <c r="E14" s="27"/>
      <c r="F14" s="27">
        <v>5.25</v>
      </c>
      <c r="G14" s="27">
        <v>5.25</v>
      </c>
      <c r="H14" s="27"/>
      <c r="I14" s="82">
        <v>5.25</v>
      </c>
      <c r="J14" s="82">
        <v>6.53</v>
      </c>
      <c r="K14" s="66">
        <v>11661</v>
      </c>
      <c r="L14" s="66">
        <v>5000</v>
      </c>
    </row>
    <row r="15" spans="1:12" s="1" customFormat="1" ht="14.25" customHeight="1">
      <c r="A15" s="31" t="s">
        <v>24</v>
      </c>
      <c r="B15" s="76">
        <v>45147</v>
      </c>
      <c r="C15" s="30"/>
      <c r="D15" s="26"/>
      <c r="E15" s="26"/>
      <c r="F15" s="27">
        <v>1.75</v>
      </c>
      <c r="G15" s="27">
        <v>1.75</v>
      </c>
      <c r="H15" s="44"/>
      <c r="I15" s="82">
        <v>1.7</v>
      </c>
      <c r="J15" s="82">
        <v>1.75</v>
      </c>
      <c r="K15" s="66">
        <v>33882</v>
      </c>
      <c r="L15" s="66">
        <v>32872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45135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0.18</v>
      </c>
      <c r="K17" s="65">
        <v>30000</v>
      </c>
      <c r="L17" s="65">
        <v>30000</v>
      </c>
    </row>
    <row r="18" spans="1:12" s="1" customFormat="1" ht="14.25" customHeight="1">
      <c r="A18" s="23" t="s">
        <v>106</v>
      </c>
      <c r="B18" s="78">
        <v>45135</v>
      </c>
      <c r="C18" s="30"/>
      <c r="D18" s="27"/>
      <c r="E18" s="27"/>
      <c r="F18" s="27">
        <v>0.52</v>
      </c>
      <c r="G18" s="27">
        <v>0.52</v>
      </c>
      <c r="H18" s="27"/>
      <c r="I18" s="82">
        <v>0.52</v>
      </c>
      <c r="J18" s="83">
        <v>0.6</v>
      </c>
      <c r="K18" s="66">
        <v>18255</v>
      </c>
      <c r="L18" s="66">
        <v>2150</v>
      </c>
    </row>
    <row r="19" spans="1:12" s="1" customFormat="1" ht="14.25" customHeight="1">
      <c r="A19" s="23" t="s">
        <v>107</v>
      </c>
      <c r="B19" s="78">
        <v>45147</v>
      </c>
      <c r="C19" s="30"/>
      <c r="D19" s="27"/>
      <c r="E19" s="27"/>
      <c r="F19" s="27">
        <v>3.12</v>
      </c>
      <c r="G19" s="27">
        <v>3.12</v>
      </c>
      <c r="H19" s="27"/>
      <c r="I19" s="82">
        <v>3.1</v>
      </c>
      <c r="J19" s="82">
        <v>3.15</v>
      </c>
      <c r="K19" s="66">
        <v>3445</v>
      </c>
      <c r="L19" s="66">
        <v>5000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109</v>
      </c>
      <c r="B21" s="78">
        <v>45133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1.79</v>
      </c>
      <c r="K21" s="66">
        <v>224030</v>
      </c>
      <c r="L21" s="66">
        <v>110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33.1</v>
      </c>
      <c r="J31" s="46"/>
      <c r="K31" s="65">
        <v>200</v>
      </c>
      <c r="L31" s="65"/>
    </row>
    <row r="32" spans="1:12" s="8" customFormat="1" ht="14.25" customHeight="1">
      <c r="A32" s="31" t="s">
        <v>110</v>
      </c>
      <c r="B32" s="74">
        <v>45124</v>
      </c>
      <c r="C32" s="30"/>
      <c r="D32" s="27"/>
      <c r="E32" s="27"/>
      <c r="F32" s="27">
        <v>19.08</v>
      </c>
      <c r="G32" s="27">
        <v>19.09</v>
      </c>
      <c r="H32" s="27">
        <f>G32-F32</f>
        <v>0.010000000000001563</v>
      </c>
      <c r="I32" s="46">
        <v>23</v>
      </c>
      <c r="J32" s="46">
        <v>25</v>
      </c>
      <c r="K32" s="65">
        <v>30</v>
      </c>
      <c r="L32" s="65">
        <v>4260</v>
      </c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>
        <v>244.94</v>
      </c>
      <c r="D47" s="46">
        <v>65</v>
      </c>
      <c r="E47" s="46">
        <v>65</v>
      </c>
      <c r="F47" s="46">
        <v>65</v>
      </c>
      <c r="G47" s="46">
        <v>65</v>
      </c>
      <c r="H47" s="46">
        <f>G47-F47</f>
        <v>0</v>
      </c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244.94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1" sqref="A1:M1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2619.5736095740026</v>
      </c>
      <c r="C2" s="16">
        <v>0</v>
      </c>
      <c r="D2" s="17">
        <v>0</v>
      </c>
      <c r="E2" s="16">
        <v>0</v>
      </c>
      <c r="F2" s="18">
        <f>B22</f>
        <v>5065.97124879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635.0300303221509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5168.60555744</v>
      </c>
      <c r="G4" s="5"/>
    </row>
    <row r="7" spans="1:10" ht="15">
      <c r="A7" s="91">
        <v>45149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45149</v>
      </c>
      <c r="C11" s="95">
        <v>45148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2619.5736095740026</v>
      </c>
      <c r="C13" s="97">
        <v>2619.5622308335123</v>
      </c>
      <c r="D13" s="96">
        <v>0.011378740490272321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635.0300303221509</v>
      </c>
      <c r="C15" s="98">
        <v>635.0273266926284</v>
      </c>
      <c r="D15" s="96">
        <v>0.002703629522443407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45149</v>
      </c>
      <c r="C20" s="95">
        <v>45148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5065.97124879</v>
      </c>
      <c r="C22" s="102">
        <v>5065.94924354</v>
      </c>
      <c r="D22" s="96">
        <v>0.02200524999989284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5168.60555744</v>
      </c>
      <c r="C24" s="102">
        <v>5168.58355219</v>
      </c>
      <c r="D24" s="96">
        <v>0.02200524999989284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2023-08-11T17:21:34Z</dcterms:modified>
  <cp:category/>
  <cp:version/>
  <cp:contentType/>
  <cp:contentStatus/>
</cp:coreProperties>
</file>