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<sst xmlns="http://schemas.openxmlformats.org/spreadsheetml/2006/main" count="141" uniqueCount="112">
  <si>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</si>
  <si>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</si>
  <si>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</si>
  <si>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</si>
  <si>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</si>
  <si>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</si>
  <si>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</si>
  <si>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</si>
  <si>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</si>
  <si>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</si>
  <si>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</si>
  <si>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</si>
  <si>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</si>
  <si>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</si>
  <si>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</si>
  <si>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</si>
  <si>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</si>
  <si>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</si>
  <si>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</si>
  <si>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</si>
  <si>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</si>
  <si>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</si>
  <si>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</si>
  <si>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</si>
  <si>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</si>
  <si>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</si>
  <si>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</si>
  <si>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</si>
  <si>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</si>
  <si>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</si>
  <si>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</si>
  <si>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</si>
  <si>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</si>
  <si>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</si>
  <si>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</si>
  <si>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</si>
  <si>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</si>
  <si>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</si>
  <si>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</si>
  <si>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</si>
  <si>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</si>
  <si>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</si>
  <si>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</si>
  <si>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</si>
  <si>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</si>
  <si>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</si>
  <si>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</si>
  <si>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</si>
  <si>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</si>
  <si>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</si>
  <si>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</si>
  <si>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</si>
  <si>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</si>
  <si>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</si>
  <si>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</si>
  <si>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</si>
  <si>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</si>
  <si>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</si>
  <si>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</si>
  <si>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</si>
  <si>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</si>
  <si>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</si>
  <si>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</si>
  <si>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</si>
  <si>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</si>
  <si>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</si>
  <si>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</si>
  <si>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</si>
  <si>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</si>
  <si>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</si>
  <si>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</si>
  <si>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</si>
  <si>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</si>
  <si>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</si>
  <si>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</si>
  <si>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</si>
  <si>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</si>
  <si>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</si>
  <si>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</si>
  <si>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</si>
  <si>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</si>
  <si>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</si>
  <si>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</si>
  <si>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</si>
  <si>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</si>
  <si>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</si>
  <si>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</si>
  <si>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</si>
  <si>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</si>
  <si>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</si>
  <si>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</si>
  <si>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</si>
  <si>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</si>
  <si>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</si>
  <si>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</si>
  <si>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</si>
  <si>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</si>
  <si>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</si>
  <si>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</si>
  <si>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</si>
  <si>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</si>
  <si>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</si>
  <si>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</si>
  <si>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</si>
  <si>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</si>
  <si>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</si>
  <si>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</si>
  <si>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</si>
  <si>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</si>
  <si>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Eppley Caribbean Property Fund SCC - Value Fund</t>
  </si>
  <si>
    <t>Insurance Corporation of Barbados Limited -*</t>
  </si>
  <si>
    <t>Friday July 21,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</si>
</sst>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100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5.95</v>
      </c>
      <c r="J14" s="82">
        <v>6.53</v>
      </c>
      <c r="K14" s="66">
        <v>500</v>
      </c>
      <c r="L14" s="66">
        <v>5000</v>
      </c>
    </row>
    <row r="15" spans="1:12" s="1" customFormat="1" ht="14.25" customHeight="1">
      <c r="A15" s="31" t="s">
        <v>24</v>
      </c>
      <c r="B15" s="76">
        <v>45126</v>
      </c>
      <c r="C15" s="30"/>
      <c r="D15" s="26"/>
      <c r="E15" s="26"/>
      <c r="F15" s="27">
        <v>1.8</v>
      </c>
      <c r="G15" s="27">
        <v>1.8</v>
      </c>
      <c r="H15" s="44"/>
      <c r="I15" s="82">
        <v>1.65</v>
      </c>
      <c r="J15" s="82">
        <v>1.8</v>
      </c>
      <c r="K15" s="66">
        <v>20000</v>
      </c>
      <c r="L15" s="66">
        <v>11510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0.17</v>
      </c>
      <c r="K17" s="65">
        <v>714</v>
      </c>
      <c r="L17" s="65">
        <v>15000</v>
      </c>
    </row>
    <row r="18" spans="1:12" s="1" customFormat="1" ht="14.25" customHeight="1">
      <c r="A18" s="23" t="s">
        <v>109</v>
      </c>
      <c r="B18" s="78">
        <v>45128</v>
      </c>
      <c r="C18" s="30">
        <v>25935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2">
        <v>0.52</v>
      </c>
      <c r="J18" s="83">
        <v>0.6</v>
      </c>
      <c r="K18" s="66">
        <v>14065</v>
      </c>
      <c r="L18" s="66">
        <v>2150</v>
      </c>
    </row>
    <row r="19" spans="1:12" s="1" customFormat="1" ht="14.25" customHeight="1">
      <c r="A19" s="23" t="s">
        <v>108</v>
      </c>
      <c r="B19" s="78">
        <v>45126</v>
      </c>
      <c r="C19" s="30"/>
      <c r="D19" s="27"/>
      <c r="E19" s="27"/>
      <c r="F19" s="27">
        <v>3.15</v>
      </c>
      <c r="G19" s="27">
        <v>3.15</v>
      </c>
      <c r="H19" s="27"/>
      <c r="I19" s="82">
        <v>3.15</v>
      </c>
      <c r="J19" s="82">
        <v>3.25</v>
      </c>
      <c r="K19" s="66">
        <v>37168</v>
      </c>
      <c r="L19" s="66">
        <v>13000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110</v>
      </c>
      <c r="B21" s="78">
        <v>45114</v>
      </c>
      <c r="C21" s="30"/>
      <c r="D21" s="26"/>
      <c r="E21" s="26"/>
      <c r="F21" s="27">
        <v>1.79</v>
      </c>
      <c r="G21" s="27">
        <v>1.79</v>
      </c>
      <c r="H21" s="27"/>
      <c r="I21" s="82">
        <v>1.79</v>
      </c>
      <c r="J21" s="82">
        <v>1.98</v>
      </c>
      <c r="K21" s="66">
        <v>1390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106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45124</v>
      </c>
      <c r="C32" s="30"/>
      <c r="D32" s="27"/>
      <c r="E32" s="27"/>
      <c r="F32" s="27">
        <v>20.38</v>
      </c>
      <c r="G32" s="27">
        <v>20.59</v>
      </c>
      <c r="H32" s="27">
        <f>G32-F32</f>
        <v>0.21000000000000085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25935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45118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2665.6022455819884</v>
      </c>
      <c r="C2" s="16">
        <v>25935</v>
      </c>
      <c r="D2" s="17">
        <v>13486.2</v>
      </c>
      <c r="E2" s="16">
        <v>2</v>
      </c>
      <c r="F2" s="18">
        <f>B22</f>
        <v>5154.9312986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645.965964745922</v>
      </c>
      <c r="C4" s="16">
        <f>SUM(C2:C3)</f>
        <v>25935</v>
      </c>
      <c r="D4" s="17">
        <f>SUM(D2:D3)</f>
        <v>13486.2</v>
      </c>
      <c r="E4" s="16">
        <f>SUM(E2:E3)</f>
        <v>2</v>
      </c>
      <c r="F4" s="18">
        <f>B24</f>
        <v>5257.56560725</v>
      </c>
      <c r="G4" s="5"/>
    </row>
    <row r="7" spans="1:10" ht="15">
      <c r="A7" s="91">
        <v>45128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45128</v>
      </c>
      <c r="C11" s="95">
        <v>45127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101</v>
      </c>
      <c r="B13" s="97">
        <v>2665.6022455819884</v>
      </c>
      <c r="C13" s="97">
        <v>2665.363289512684</v>
      </c>
      <c r="D13" s="96">
        <v>0.2389560693045496</v>
      </c>
      <c r="H13" s="6"/>
      <c r="I13" s="6"/>
      <c r="J13" s="6"/>
    </row>
    <row r="14" spans="1:10" ht="14.25">
      <c r="A14" s="96" t="s">
        <v>102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103</v>
      </c>
      <c r="B15" s="98">
        <v>645.965964745922</v>
      </c>
      <c r="C15" s="98">
        <v>645.9081880827949</v>
      </c>
      <c r="D15" s="96">
        <v>0.057776663127015127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104</v>
      </c>
      <c r="B19" s="100" t="s">
        <v>87</v>
      </c>
      <c r="C19" s="94" t="s">
        <v>65</v>
      </c>
      <c r="D19" s="101" t="s">
        <v>105</v>
      </c>
      <c r="G19" s="4"/>
      <c r="H19" s="6"/>
      <c r="I19" s="6"/>
      <c r="J19" s="6"/>
    </row>
    <row r="20" spans="1:10" ht="14.25">
      <c r="A20" s="96"/>
      <c r="B20" s="95">
        <v>45128</v>
      </c>
      <c r="C20" s="95">
        <v>45127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101</v>
      </c>
      <c r="B22" s="102">
        <v>5154.9312986</v>
      </c>
      <c r="C22" s="102">
        <v>5154.46918835</v>
      </c>
      <c r="D22" s="96">
        <v>0.4621102500004781</v>
      </c>
      <c r="H22" s="6"/>
      <c r="I22" s="6"/>
      <c r="J22" s="6"/>
    </row>
    <row r="23" spans="1:10" ht="14.25">
      <c r="A23" s="96" t="s">
        <v>102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103</v>
      </c>
      <c r="B24" s="102">
        <v>5257.56560725</v>
      </c>
      <c r="C24" s="102">
        <v>5257.103497</v>
      </c>
      <c r="D24" s="96">
        <v>0.4621102499995686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2023-07-21T17:32:04Z</dcterms:modified>
  <cp:category/>
  <cp:version/>
  <cp:contentType/>
  <cp:contentStatus/>
</cp:coreProperties>
</file>