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<sst xmlns="http://schemas.openxmlformats.org/spreadsheetml/2006/main" count="141" uniqueCount="113">
  <si>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</si>
  <si>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</si>
  <si>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</si>
  <si>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</si>
  <si>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</si>
  <si>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</si>
  <si>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</si>
  <si>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</si>
  <si>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</si>
  <si>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</si>
  <si>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</si>
  <si>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</si>
  <si>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</si>
  <si>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</si>
  <si>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</si>
  <si>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</si>
  <si>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</si>
  <si>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</si>
  <si>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</si>
  <si>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</si>
  <si>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</si>
  <si>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</si>
  <si>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</si>
  <si>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</si>
  <si>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</si>
  <si>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</si>
  <si>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</si>
  <si>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</si>
  <si>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</si>
  <si>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</si>
  <si>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</si>
  <si>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</si>
  <si>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</si>
  <si>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</si>
  <si>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</si>
  <si>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</si>
  <si>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</si>
  <si>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</si>
  <si>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</si>
  <si>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</si>
  <si>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</si>
  <si>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</si>
  <si>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</si>
  <si>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</si>
  <si>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</si>
  <si>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</si>
  <si>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</si>
  <si>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</si>
  <si>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</si>
  <si>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</si>
  <si>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</si>
  <si>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</si>
  <si>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</si>
  <si>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</si>
  <si>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</si>
  <si>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</si>
  <si>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</si>
  <si>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</si>
  <si>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</si>
  <si>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</si>
  <si>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</si>
  <si>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</si>
  <si>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</si>
  <si>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</si>
  <si>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</si>
  <si>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</si>
  <si>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</si>
  <si>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</si>
  <si>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</si>
  <si>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</si>
  <si>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</si>
  <si>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</si>
  <si>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</si>
  <si>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</si>
  <si>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</si>
  <si>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</si>
  <si>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</si>
  <si>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</si>
  <si>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</si>
  <si>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</si>
  <si>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</si>
  <si>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</si>
  <si>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</si>
  <si>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</si>
  <si>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</si>
  <si>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</si>
  <si>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</si>
  <si>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</si>
  <si>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</si>
  <si>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</si>
  <si>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</si>
  <si>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</si>
  <si>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</si>
  <si>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</si>
  <si>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</si>
  <si>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</si>
  <si>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</si>
  <si>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</si>
  <si>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</si>
  <si>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</si>
  <si>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</si>
  <si>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</si>
  <si>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</si>
  <si>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</si>
  <si>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</si>
  <si>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</si>
  <si>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</si>
  <si>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</si>
  <si>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</si>
  <si>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</si>
  <si>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</si>
  <si>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FirstCaribbean International Bank -*</t>
  </si>
  <si>
    <t>Friday June 16,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</si>
</sst>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6984</v>
      </c>
      <c r="L14" s="66">
        <v>5000</v>
      </c>
    </row>
    <row r="15" spans="1:12" s="1" customFormat="1" ht="14.25" customHeight="1">
      <c r="A15" s="31" t="s">
        <v>111</v>
      </c>
      <c r="B15" s="76">
        <v>45093</v>
      </c>
      <c r="C15" s="30">
        <v>1336</v>
      </c>
      <c r="D15" s="26">
        <v>1.65</v>
      </c>
      <c r="E15" s="26">
        <v>1.65</v>
      </c>
      <c r="F15" s="27">
        <v>1.66</v>
      </c>
      <c r="G15" s="27">
        <v>1.65</v>
      </c>
      <c r="H15" s="44">
        <f>G15-F15</f>
        <v>-0.010000000000000009</v>
      </c>
      <c r="I15" s="82">
        <v>1.54</v>
      </c>
      <c r="J15" s="82">
        <v>1.65</v>
      </c>
      <c r="K15" s="66">
        <v>500</v>
      </c>
      <c r="L15" s="66">
        <v>10664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787155</v>
      </c>
    </row>
    <row r="19" spans="1:12" s="1" customFormat="1" ht="14.25" customHeight="1">
      <c r="A19" s="23" t="s">
        <v>110</v>
      </c>
      <c r="B19" s="78">
        <v>45093</v>
      </c>
      <c r="C19" s="30">
        <v>2400</v>
      </c>
      <c r="D19" s="27">
        <v>3.15</v>
      </c>
      <c r="E19" s="27">
        <v>3.15</v>
      </c>
      <c r="F19" s="27">
        <v>3.1</v>
      </c>
      <c r="G19" s="27">
        <v>3.15</v>
      </c>
      <c r="H19" s="44">
        <f>G19-F19</f>
        <v>0.04999999999999982</v>
      </c>
      <c r="I19" s="82">
        <v>3.15</v>
      </c>
      <c r="J19" s="82">
        <v>3.75</v>
      </c>
      <c r="K19" s="66">
        <v>6684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26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20.31</v>
      </c>
      <c r="G32" s="27">
        <v>20.18</v>
      </c>
      <c r="H32" s="27">
        <f>G32-F32</f>
        <v>-0.129999999999999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3736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2545.92</v>
      </c>
      <c r="C2" s="16">
        <v>3736</v>
      </c>
      <c r="D2" s="17">
        <v>9764.4</v>
      </c>
      <c r="E2" s="16">
        <v>3</v>
      </c>
      <c r="F2" s="18">
        <f>B22</f>
        <v>4923.49662429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617.53</v>
      </c>
      <c r="C4" s="16">
        <f>SUM(C2:C3)</f>
        <v>3736</v>
      </c>
      <c r="D4" s="17">
        <f>SUM(D2:D3)</f>
        <v>9764.4</v>
      </c>
      <c r="E4" s="16">
        <f>SUM(E2:E3)</f>
        <v>3</v>
      </c>
      <c r="F4" s="18">
        <f>B24</f>
        <v>5026.130932939999</v>
      </c>
      <c r="G4" s="5"/>
    </row>
    <row r="7" spans="1:10" ht="15">
      <c r="A7" s="91">
        <v>45093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45093</v>
      </c>
      <c r="C11" s="95">
        <v>45092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2545.92</v>
      </c>
      <c r="C13" s="97">
        <v>2548.323172218811</v>
      </c>
      <c r="D13" s="96">
        <v>-2.4031722188110507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617.53</v>
      </c>
      <c r="C15" s="98">
        <v>618.1008895033511</v>
      </c>
      <c r="D15" s="96">
        <v>-0.5708895033511681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45093</v>
      </c>
      <c r="C20" s="95">
        <v>45092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4923.49662429</v>
      </c>
      <c r="C22" s="102">
        <v>4929.19765067</v>
      </c>
      <c r="D22" s="96">
        <v>-5.701026380000258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5026.130932939999</v>
      </c>
      <c r="C24" s="102">
        <v>5031.831959319999</v>
      </c>
      <c r="D24" s="96">
        <v>-5.701026380000258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2023-06-16T17:39:00Z</dcterms:modified>
  <cp:category/>
  <cp:version/>
  <cp:contentType/>
  <cp:contentStatus/>
</cp:coreProperties>
</file>