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<sst xmlns="http://schemas.openxmlformats.org/spreadsheetml/2006/main" count="141" uniqueCount="112">
  <si>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</si>
  <si>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</si>
  <si>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</si>
  <si>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</si>
  <si>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</si>
  <si>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</si>
  <si>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</si>
  <si>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</si>
  <si>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</si>
  <si>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</si>
  <si>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</si>
  <si>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</si>
  <si>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</si>
  <si>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</si>
  <si>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</si>
  <si>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</si>
  <si>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</si>
  <si>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</si>
  <si>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</si>
  <si>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</si>
  <si>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</si>
  <si>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</si>
  <si>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</si>
  <si>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</si>
  <si>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</si>
  <si>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</si>
  <si>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</si>
  <si>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</si>
  <si>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</si>
  <si>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</si>
  <si>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</si>
  <si>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</si>
  <si>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</si>
  <si>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</si>
  <si>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</si>
  <si>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</si>
  <si>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</si>
  <si>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</si>
  <si>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</si>
  <si>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</si>
  <si>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</si>
  <si>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</si>
  <si>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</si>
  <si>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</si>
  <si>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</si>
  <si>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</si>
  <si>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</si>
  <si>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</si>
  <si>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</si>
  <si>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</si>
  <si>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</si>
  <si>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</si>
  <si>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</si>
  <si>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</si>
  <si>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</si>
  <si>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</si>
  <si>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</si>
  <si>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</si>
  <si>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</si>
  <si>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</si>
  <si>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</si>
  <si>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</si>
  <si>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</si>
  <si>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</si>
  <si>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</si>
  <si>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</si>
  <si>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</si>
  <si>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</si>
  <si>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</si>
  <si>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</si>
  <si>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</si>
  <si>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</si>
  <si>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</si>
  <si>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</si>
  <si>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</si>
  <si>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</si>
  <si>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</si>
  <si>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</si>
  <si>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</si>
  <si>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</si>
  <si>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</si>
  <si>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</si>
  <si>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</si>
  <si>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</si>
  <si>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</si>
  <si>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</si>
  <si>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</si>
  <si>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</si>
  <si>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</si>
  <si>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</si>
  <si>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</si>
  <si>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</si>
  <si>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</si>
  <si>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</si>
  <si>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</si>
  <si>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</si>
  <si>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</si>
  <si>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</si>
  <si>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</si>
  <si>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</si>
  <si>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</si>
  <si>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 xml:space="preserve">Emera Deposit Receipt </t>
  </si>
  <si>
    <t>Cave Shepherd and Company Limited</t>
  </si>
  <si>
    <t>Goddard Enterprises Limited</t>
  </si>
  <si>
    <t>Eppley Caribbean Property Fund SCC - Value Fund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</si>
  <si>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</si>
  <si>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</si>
  <si>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</si>
  <si>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</si>
  <si>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</si>
  <si>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 -*</t>
  </si>
  <si>
    <t>Monday April 24,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</si>
</sst>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26" sqref="A26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10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14366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44966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9346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102</v>
      </c>
      <c r="B14" s="74">
        <v>45035</v>
      </c>
      <c r="C14" s="25"/>
      <c r="D14" s="27"/>
      <c r="E14" s="27"/>
      <c r="F14" s="27">
        <v>5.25</v>
      </c>
      <c r="G14" s="27">
        <v>5.25</v>
      </c>
      <c r="H14" s="44"/>
      <c r="I14" s="82">
        <v>5.25</v>
      </c>
      <c r="J14" s="82">
        <v>6.53</v>
      </c>
      <c r="K14" s="66">
        <v>177</v>
      </c>
      <c r="L14" s="66">
        <v>1000</v>
      </c>
    </row>
    <row r="15" spans="1:12" s="1" customFormat="1" ht="14.25" customHeight="1">
      <c r="A15" s="31" t="s">
        <v>24</v>
      </c>
      <c r="B15" s="76">
        <v>45019</v>
      </c>
      <c r="C15" s="30"/>
      <c r="D15" s="26"/>
      <c r="E15" s="26"/>
      <c r="F15" s="27">
        <v>1.55</v>
      </c>
      <c r="G15" s="27">
        <v>1.55</v>
      </c>
      <c r="H15" s="44"/>
      <c r="I15" s="82">
        <v>1.55</v>
      </c>
      <c r="J15" s="82">
        <v>1.65</v>
      </c>
      <c r="K15" s="66">
        <v>320</v>
      </c>
      <c r="L15" s="66">
        <v>189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45015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104</v>
      </c>
      <c r="B18" s="78">
        <v>45028</v>
      </c>
      <c r="C18" s="30"/>
      <c r="D18" s="27"/>
      <c r="E18" s="27"/>
      <c r="F18" s="27">
        <v>0.52</v>
      </c>
      <c r="G18" s="27">
        <v>0.52</v>
      </c>
      <c r="H18" s="44"/>
      <c r="I18" s="82"/>
      <c r="J18" s="83">
        <v>0.54</v>
      </c>
      <c r="K18" s="66"/>
      <c r="L18" s="66">
        <v>60843</v>
      </c>
    </row>
    <row r="19" spans="1:12" s="1" customFormat="1" ht="14.25" customHeight="1">
      <c r="A19" s="23" t="s">
        <v>103</v>
      </c>
      <c r="B19" s="78">
        <v>45040</v>
      </c>
      <c r="C19" s="30">
        <v>7000</v>
      </c>
      <c r="D19" s="27">
        <v>3.1</v>
      </c>
      <c r="E19" s="27">
        <v>3.09</v>
      </c>
      <c r="F19" s="27">
        <v>3.09</v>
      </c>
      <c r="G19" s="27">
        <v>3.1</v>
      </c>
      <c r="H19" s="44">
        <f>G19-F19</f>
        <v>0.010000000000000231</v>
      </c>
      <c r="I19" s="82">
        <v>3.08</v>
      </c>
      <c r="J19" s="82">
        <v>3.1</v>
      </c>
      <c r="K19" s="66">
        <v>2832</v>
      </c>
      <c r="L19" s="66">
        <v>12918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45035</v>
      </c>
      <c r="C21" s="30"/>
      <c r="D21" s="26"/>
      <c r="E21" s="26"/>
      <c r="F21" s="27">
        <v>1.79</v>
      </c>
      <c r="G21" s="27">
        <v>1.79</v>
      </c>
      <c r="H21" s="44"/>
      <c r="I21" s="82">
        <v>1.78</v>
      </c>
      <c r="J21" s="82">
        <v>1.79</v>
      </c>
      <c r="K21" s="66">
        <v>224030</v>
      </c>
      <c r="L21" s="66">
        <v>600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110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31.31</v>
      </c>
      <c r="J31" s="46"/>
      <c r="K31" s="65">
        <v>100</v>
      </c>
      <c r="L31" s="65"/>
    </row>
    <row r="32" spans="1:12" s="8" customFormat="1" ht="14.25" customHeight="1">
      <c r="A32" s="31" t="s">
        <v>101</v>
      </c>
      <c r="B32" s="74">
        <v>44057</v>
      </c>
      <c r="C32" s="30"/>
      <c r="D32" s="27"/>
      <c r="E32" s="27"/>
      <c r="F32" s="27">
        <v>21.2</v>
      </c>
      <c r="G32" s="27">
        <v>21.39</v>
      </c>
      <c r="H32" s="27">
        <f>G32-F32</f>
        <v>0.19000000000000128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2"/>
      <c r="C33" s="35">
        <f>SUM(C6:C32)</f>
        <v>7000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44994</v>
      </c>
      <c r="C43" s="84"/>
      <c r="D43" s="46"/>
      <c r="E43" s="46"/>
      <c r="F43" s="46">
        <v>75</v>
      </c>
      <c r="G43" s="46">
        <v>75</v>
      </c>
      <c r="H43" s="27"/>
      <c r="I43" s="27"/>
      <c r="J43" s="27">
        <v>75</v>
      </c>
      <c r="K43" s="77"/>
      <c r="L43" s="77">
        <v>10000</v>
      </c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5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2456.7347073272526</v>
      </c>
      <c r="C2" s="16">
        <v>7000</v>
      </c>
      <c r="D2" s="17">
        <v>21680.64</v>
      </c>
      <c r="E2" s="16">
        <v>2</v>
      </c>
      <c r="F2" s="18">
        <f>B22</f>
        <v>4751.551540750001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596.3384439090183</v>
      </c>
      <c r="C4" s="16">
        <f>SUM(C2:C3)</f>
        <v>7000</v>
      </c>
      <c r="D4" s="17">
        <f>SUM(D2:D3)</f>
        <v>21680.64</v>
      </c>
      <c r="E4" s="16">
        <f>SUM(E2:E3)</f>
        <v>2</v>
      </c>
      <c r="F4" s="18">
        <f>B24</f>
        <v>4854.185849400001</v>
      </c>
      <c r="G4" s="5"/>
    </row>
    <row r="7" spans="1:10" ht="15">
      <c r="A7" s="91">
        <v>45040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45040</v>
      </c>
      <c r="C11" s="95">
        <v>45037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105</v>
      </c>
      <c r="B13" s="97">
        <v>2456.7347073272526</v>
      </c>
      <c r="C13" s="97">
        <v>2455.338414812795</v>
      </c>
      <c r="D13" s="96">
        <v>1.3962925144578548</v>
      </c>
      <c r="H13" s="6"/>
      <c r="I13" s="6"/>
      <c r="J13" s="6"/>
    </row>
    <row r="14" spans="1:10" ht="14.25">
      <c r="A14" s="96" t="s">
        <v>106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107</v>
      </c>
      <c r="B15" s="98">
        <v>596.3384439090183</v>
      </c>
      <c r="C15" s="98">
        <v>596.004679342216</v>
      </c>
      <c r="D15" s="96">
        <v>0.3337645668023015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108</v>
      </c>
      <c r="B19" s="100" t="s">
        <v>87</v>
      </c>
      <c r="C19" s="94" t="s">
        <v>65</v>
      </c>
      <c r="D19" s="101" t="s">
        <v>109</v>
      </c>
      <c r="G19" s="4"/>
      <c r="H19" s="6"/>
      <c r="I19" s="6"/>
      <c r="J19" s="6"/>
    </row>
    <row r="20" spans="1:10" ht="14.25">
      <c r="A20" s="96"/>
      <c r="B20" s="95">
        <v>45040</v>
      </c>
      <c r="C20" s="95">
        <v>45037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105</v>
      </c>
      <c r="B22" s="102">
        <v>4751.551540750001</v>
      </c>
      <c r="C22" s="102">
        <v>4748.85098223</v>
      </c>
      <c r="D22" s="96">
        <v>2.7005585200004134</v>
      </c>
      <c r="H22" s="6"/>
      <c r="I22" s="6"/>
      <c r="J22" s="6"/>
    </row>
    <row r="23" spans="1:10" ht="14.25">
      <c r="A23" s="96" t="s">
        <v>106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107</v>
      </c>
      <c r="B24" s="102">
        <v>4854.185849400001</v>
      </c>
      <c r="C24" s="102">
        <v>4851.48529088</v>
      </c>
      <c r="D24" s="96">
        <v>2.7005585200004134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2023-04-24T17:55:46Z</dcterms:modified>
  <cp:category/>
  <cp:version/>
  <cp:contentType/>
  <cp:contentStatus/>
</cp:coreProperties>
</file>