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<sst xmlns="http://schemas.openxmlformats.org/spreadsheetml/2006/main" count="142" uniqueCount="113">
  <si>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</si>
  <si>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</si>
  <si>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</si>
  <si>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</si>
  <si>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</si>
  <si>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</si>
  <si>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</si>
  <si>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</si>
  <si>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</si>
  <si>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</si>
  <si>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</si>
  <si>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</si>
  <si>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</si>
  <si>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</si>
  <si>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</si>
  <si>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</si>
  <si>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</si>
  <si>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</si>
  <si>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</si>
  <si>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</si>
  <si>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</si>
  <si>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</si>
  <si>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</si>
  <si>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</si>
  <si>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</si>
  <si>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</si>
  <si>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</si>
  <si>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</si>
  <si>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</si>
  <si>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</si>
  <si>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</si>
  <si>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</si>
  <si>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</si>
  <si>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</si>
  <si>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</si>
  <si>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</si>
  <si>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</si>
  <si>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</si>
  <si>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</si>
  <si>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</si>
  <si>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</si>
  <si>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</si>
  <si>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</si>
  <si>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</si>
  <si>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</si>
  <si>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</si>
  <si>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</si>
  <si>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</si>
  <si>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</si>
  <si>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</si>
  <si>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</si>
  <si>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</si>
  <si>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</si>
  <si>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</si>
  <si>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</si>
  <si>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</si>
  <si>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</si>
  <si>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</si>
  <si>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</si>
  <si>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</si>
  <si>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</si>
  <si>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</si>
  <si>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</si>
  <si>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</si>
  <si>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</si>
  <si>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</si>
  <si>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</si>
  <si>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</si>
  <si>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</si>
  <si>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</si>
  <si>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</si>
  <si>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</si>
  <si>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</si>
  <si>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</si>
  <si>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</si>
  <si>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</si>
  <si>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</si>
  <si>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</si>
  <si>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</si>
  <si>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</si>
  <si>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</si>
  <si>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</si>
  <si>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</si>
  <si>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</si>
  <si>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</si>
  <si>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</si>
  <si>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</si>
  <si>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</si>
  <si>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</si>
  <si>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</si>
  <si>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</si>
  <si>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</si>
  <si>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</si>
  <si>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</si>
  <si>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</si>
  <si>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</si>
  <si>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</si>
  <si>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</si>
  <si>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</si>
  <si>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</si>
  <si>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</si>
  <si>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</si>
  <si>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</si>
  <si>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</si>
  <si>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</si>
  <si>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</si>
  <si>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</si>
  <si>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</si>
  <si>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</si>
  <si>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</si>
  <si>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</si>
  <si>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Cave Shepherd and Company Limited -*</t>
  </si>
  <si>
    <t>Thursday February 16,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</si>
</sst>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44971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20138</v>
      </c>
      <c r="L14" s="66">
        <v>1000</v>
      </c>
    </row>
    <row r="15" spans="1:12" s="1" customFormat="1" ht="14.25" customHeight="1">
      <c r="A15" s="31" t="s">
        <v>24</v>
      </c>
      <c r="B15" s="77">
        <v>44966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1.65</v>
      </c>
      <c r="K15" s="66">
        <v>2776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44972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0.54</v>
      </c>
      <c r="K18" s="66"/>
      <c r="L18" s="66">
        <v>11760</v>
      </c>
    </row>
    <row r="19" spans="1:12" s="1" customFormat="1" ht="14.25" customHeight="1">
      <c r="A19" s="23" t="s">
        <v>109</v>
      </c>
      <c r="B19" s="79">
        <v>44973</v>
      </c>
      <c r="C19" s="30">
        <v>12553</v>
      </c>
      <c r="D19" s="27">
        <v>3.09</v>
      </c>
      <c r="E19" s="27">
        <v>3.09</v>
      </c>
      <c r="F19" s="27">
        <v>3.09</v>
      </c>
      <c r="G19" s="27">
        <v>3.09</v>
      </c>
      <c r="H19" s="27">
        <f>G19-F19</f>
        <v>0</v>
      </c>
      <c r="I19" s="83">
        <v>3.09</v>
      </c>
      <c r="J19" s="83">
        <v>3.1</v>
      </c>
      <c r="K19" s="66">
        <v>12447</v>
      </c>
      <c r="L19" s="66">
        <v>16945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44960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233642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20.06</v>
      </c>
      <c r="G32" s="27">
        <v>20.07</v>
      </c>
      <c r="H32" s="27">
        <f>G32-F32</f>
        <v>0.010000000000001563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12553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44971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40848.95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2521.251590074561</v>
      </c>
      <c r="C2" s="16">
        <v>12553</v>
      </c>
      <c r="D2" s="17">
        <v>38788.77</v>
      </c>
      <c r="E2" s="16">
        <v>1</v>
      </c>
      <c r="F2" s="18">
        <f>B22</f>
        <v>4876.33314316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611.67028106576</v>
      </c>
      <c r="C4" s="16">
        <f>SUM(C2:C3)</f>
        <v>12553</v>
      </c>
      <c r="D4" s="17">
        <f>SUM(D2:D3)</f>
        <v>38788.77</v>
      </c>
      <c r="E4" s="16">
        <f>SUM(E2:E3)</f>
        <v>1</v>
      </c>
      <c r="F4" s="18">
        <f>B24</f>
        <v>4978.967451809999</v>
      </c>
      <c r="G4" s="5"/>
    </row>
    <row r="7" spans="1:10" ht="16.5">
      <c r="A7" s="92">
        <v>44973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44973</v>
      </c>
      <c r="C11" s="96">
        <v>44972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2521.251590074561</v>
      </c>
      <c r="C13" s="98">
        <v>2521.2402125148355</v>
      </c>
      <c r="D13" s="97">
        <v>0.011377559725588071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611.67028106576</v>
      </c>
      <c r="C15" s="99">
        <v>611.657928106576</v>
      </c>
      <c r="D15" s="97">
        <v>0.012352959183999701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44973</v>
      </c>
      <c r="C20" s="96">
        <v>44972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4876.33314316</v>
      </c>
      <c r="C22" s="103">
        <v>4876.31113791</v>
      </c>
      <c r="D22" s="97">
        <v>0.02200524999989284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4978.967451809999</v>
      </c>
      <c r="C24" s="103">
        <v>4978.945446559999</v>
      </c>
      <c r="D24" s="97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2023-02-16T17:33:44Z</dcterms:modified>
  <cp:category/>
  <cp:version/>
  <cp:contentType/>
  <cp:contentStatus/>
</cp:coreProperties>
</file>