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<sst xmlns="http://schemas.openxmlformats.org/spreadsheetml/2006/main" count="142" uniqueCount="113">
  <si>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</si>
  <si>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</si>
  <si>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</si>
  <si>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</si>
  <si>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</si>
  <si>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</si>
  <si>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</si>
  <si>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</si>
  <si>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</si>
  <si>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</si>
  <si>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</si>
  <si>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</si>
  <si>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</si>
  <si>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</si>
  <si>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</si>
  <si>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</si>
  <si>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</si>
  <si>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</si>
  <si>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</si>
  <si>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</si>
  <si>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</si>
  <si>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</si>
  <si>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</si>
  <si>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</si>
  <si>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</si>
  <si>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</si>
  <si>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</si>
  <si>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</si>
  <si>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</si>
  <si>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</si>
  <si>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</si>
  <si>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</si>
  <si>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</si>
  <si>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</si>
  <si>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</si>
  <si>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</si>
  <si>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</si>
  <si>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</si>
  <si>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</si>
  <si>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</si>
  <si>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</si>
  <si>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</si>
  <si>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</si>
  <si>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</si>
  <si>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</si>
  <si>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</si>
  <si>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</si>
  <si>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</si>
  <si>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</si>
  <si>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</si>
  <si>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</si>
  <si>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</si>
  <si>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</si>
  <si>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</si>
  <si>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</si>
  <si>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</si>
  <si>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</si>
  <si>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</si>
  <si>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</si>
  <si>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</si>
  <si>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</si>
  <si>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</si>
  <si>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</si>
  <si>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</si>
  <si>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</si>
  <si>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</si>
  <si>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</si>
  <si>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</si>
  <si>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</si>
  <si>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</si>
  <si>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</si>
  <si>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</si>
  <si>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</si>
  <si>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</si>
  <si>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</si>
  <si>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</si>
  <si>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</si>
  <si>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</si>
  <si>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</si>
  <si>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</si>
  <si>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</si>
  <si>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</si>
  <si>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</si>
  <si>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</si>
  <si>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</si>
  <si>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</si>
  <si>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</si>
  <si>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</si>
  <si>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</si>
  <si>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</si>
  <si>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</si>
  <si>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</si>
  <si>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</si>
  <si>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</si>
  <si>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</si>
  <si>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</si>
  <si>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</si>
  <si>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</si>
  <si>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</si>
  <si>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</si>
  <si>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</si>
  <si>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</si>
  <si>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</si>
  <si>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</si>
  <si>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</si>
  <si>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</si>
  <si>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</si>
  <si>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Eppley Caribbean Property Fund SCC - Value Fund -*</t>
  </si>
  <si>
    <t>Insurance Corporation of Barbados Limited</t>
  </si>
  <si>
    <t>Goddard Enterprises Limited -*</t>
  </si>
  <si>
    <t>Emera Deposit Receipt -*</t>
  </si>
  <si>
    <t>Cave Shepherd and Company Limited -*</t>
  </si>
  <si>
    <t>Wednesday February 15,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</si>
</sst>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44963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1898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>
        <v>2.95</v>
      </c>
      <c r="J9" s="28">
        <v>3</v>
      </c>
      <c r="K9" s="67">
        <v>55</v>
      </c>
      <c r="L9" s="66">
        <v>1783</v>
      </c>
    </row>
    <row r="10" spans="1:12" s="1" customFormat="1" ht="14.25" customHeight="1">
      <c r="A10" s="23" t="s">
        <v>55</v>
      </c>
      <c r="B10" s="77">
        <v>44966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1</v>
      </c>
      <c r="K10" s="66">
        <v>1200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111</v>
      </c>
      <c r="B14" s="75">
        <v>44971</v>
      </c>
      <c r="C14" s="25"/>
      <c r="D14" s="27"/>
      <c r="E14" s="27"/>
      <c r="F14" s="27">
        <v>4.61</v>
      </c>
      <c r="G14" s="27">
        <v>4.61</v>
      </c>
      <c r="H14" s="27"/>
      <c r="I14" s="83">
        <v>4.6</v>
      </c>
      <c r="J14" s="83">
        <v>6.53</v>
      </c>
      <c r="K14" s="66">
        <v>20138</v>
      </c>
      <c r="L14" s="66">
        <v>1000</v>
      </c>
    </row>
    <row r="15" spans="1:12" s="1" customFormat="1" ht="14.25" customHeight="1">
      <c r="A15" s="31" t="s">
        <v>24</v>
      </c>
      <c r="B15" s="77">
        <v>44966</v>
      </c>
      <c r="C15" s="30"/>
      <c r="D15" s="26"/>
      <c r="E15" s="26"/>
      <c r="F15" s="27">
        <v>1.64</v>
      </c>
      <c r="G15" s="27">
        <v>1.64</v>
      </c>
      <c r="H15" s="27"/>
      <c r="I15" s="83">
        <v>1.5</v>
      </c>
      <c r="J15" s="83">
        <v>1.65</v>
      </c>
      <c r="K15" s="66">
        <v>2776</v>
      </c>
      <c r="L15" s="66">
        <v>828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25000</v>
      </c>
      <c r="L17" s="65"/>
    </row>
    <row r="18" spans="1:12" s="1" customFormat="1" ht="14.25" customHeight="1">
      <c r="A18" s="23" t="s">
        <v>107</v>
      </c>
      <c r="B18" s="79">
        <v>44972</v>
      </c>
      <c r="C18" s="30">
        <v>2143</v>
      </c>
      <c r="D18" s="27">
        <v>0.52</v>
      </c>
      <c r="E18" s="27">
        <v>0.52</v>
      </c>
      <c r="F18" s="27">
        <v>0.52</v>
      </c>
      <c r="G18" s="27">
        <v>0.52</v>
      </c>
      <c r="H18" s="27">
        <f>G18-F18</f>
        <v>0</v>
      </c>
      <c r="I18" s="83"/>
      <c r="J18" s="84">
        <v>0.54</v>
      </c>
      <c r="K18" s="66"/>
      <c r="L18" s="66">
        <v>11760</v>
      </c>
    </row>
    <row r="19" spans="1:12" s="1" customFormat="1" ht="14.25" customHeight="1">
      <c r="A19" s="23" t="s">
        <v>109</v>
      </c>
      <c r="B19" s="79">
        <v>44972</v>
      </c>
      <c r="C19" s="30">
        <v>803</v>
      </c>
      <c r="D19" s="27">
        <v>3.09</v>
      </c>
      <c r="E19" s="27">
        <v>3.09</v>
      </c>
      <c r="F19" s="27">
        <v>3.09</v>
      </c>
      <c r="G19" s="27">
        <v>3.09</v>
      </c>
      <c r="H19" s="27">
        <f>G19-F19</f>
        <v>0</v>
      </c>
      <c r="I19" s="83">
        <v>3.08</v>
      </c>
      <c r="J19" s="83">
        <v>3.09</v>
      </c>
      <c r="K19" s="66">
        <v>5058</v>
      </c>
      <c r="L19" s="66">
        <v>12553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108</v>
      </c>
      <c r="B21" s="79">
        <v>44960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233642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465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20.05</v>
      </c>
      <c r="G32" s="27">
        <v>20.06</v>
      </c>
      <c r="H32" s="27">
        <f>G32-F32</f>
        <v>0.00999999999999801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2946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44971</v>
      </c>
      <c r="C43" s="85"/>
      <c r="D43" s="46"/>
      <c r="E43" s="46"/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40848.95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5.7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5.7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B15" sqref="B15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2521.2402125148355</v>
      </c>
      <c r="C2" s="16">
        <v>2946</v>
      </c>
      <c r="D2" s="17">
        <v>3595.63</v>
      </c>
      <c r="E2" s="16">
        <v>3</v>
      </c>
      <c r="F2" s="18">
        <f>B22</f>
        <v>4876.31113791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611.657928106576</v>
      </c>
      <c r="C4" s="16">
        <f>SUM(C2:C3)</f>
        <v>2946</v>
      </c>
      <c r="D4" s="17">
        <f>SUM(D2:D3)</f>
        <v>3595.63</v>
      </c>
      <c r="E4" s="16">
        <f>SUM(E2:E3)</f>
        <v>3</v>
      </c>
      <c r="F4" s="18">
        <f>B24</f>
        <v>4978.945446559999</v>
      </c>
      <c r="G4" s="5"/>
    </row>
    <row r="7" spans="1:10" ht="16.5">
      <c r="A7" s="92">
        <v>44972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3"/>
      <c r="B9" s="94"/>
      <c r="C9" s="94"/>
      <c r="D9" s="94"/>
      <c r="H9" s="6"/>
      <c r="I9" s="6"/>
      <c r="J9" s="6"/>
    </row>
    <row r="10" spans="1:10" ht="16.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6.5">
      <c r="A11" s="94"/>
      <c r="B11" s="96">
        <v>44972</v>
      </c>
      <c r="C11" s="96">
        <v>44971</v>
      </c>
      <c r="D11" s="95"/>
      <c r="H11" s="6"/>
      <c r="I11" s="6"/>
      <c r="J11" s="6"/>
    </row>
    <row r="12" spans="1:10" ht="16.5">
      <c r="A12" s="94"/>
      <c r="B12" s="94"/>
      <c r="C12" s="94"/>
      <c r="D12" s="94"/>
      <c r="H12" s="6"/>
      <c r="I12" s="6"/>
      <c r="J12" s="6"/>
    </row>
    <row r="13" spans="1:10" ht="16.5">
      <c r="A13" s="97" t="s">
        <v>90</v>
      </c>
      <c r="B13" s="98">
        <v>2521.2402125148355</v>
      </c>
      <c r="C13" s="98">
        <v>2521.22883495511</v>
      </c>
      <c r="D13" s="97">
        <v>0.011377559725588071</v>
      </c>
      <c r="H13" s="6"/>
      <c r="I13" s="6"/>
      <c r="J13" s="6"/>
    </row>
    <row r="14" spans="1:10" ht="16.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6.5">
      <c r="A15" s="97" t="s">
        <v>92</v>
      </c>
      <c r="B15" s="99">
        <v>611.657928106576</v>
      </c>
      <c r="C15" s="99">
        <v>611.6552247860101</v>
      </c>
      <c r="D15" s="97">
        <v>0.0027033205659563464</v>
      </c>
      <c r="H15" s="6"/>
      <c r="I15" s="6"/>
      <c r="J15" s="6"/>
    </row>
    <row r="16" spans="1:10" ht="16.5">
      <c r="A16" s="97"/>
      <c r="B16" s="97"/>
      <c r="C16" s="97"/>
      <c r="D16" s="97"/>
      <c r="H16" s="6"/>
      <c r="I16" s="6"/>
      <c r="J16" s="6"/>
    </row>
    <row r="17" spans="1:10" ht="16.5">
      <c r="A17" s="97"/>
      <c r="B17" s="97"/>
      <c r="C17" s="97"/>
      <c r="D17" s="97"/>
      <c r="H17" s="6"/>
      <c r="I17" s="6"/>
      <c r="J17" s="6"/>
    </row>
    <row r="18" spans="1:10" ht="16.5">
      <c r="A18" s="100"/>
      <c r="B18" s="97"/>
      <c r="C18" s="97"/>
      <c r="D18" s="97"/>
      <c r="H18" s="6"/>
      <c r="I18" s="6"/>
      <c r="J18" s="6"/>
    </row>
    <row r="19" spans="1:10" ht="16.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6.5">
      <c r="A20" s="97"/>
      <c r="B20" s="96">
        <v>44972</v>
      </c>
      <c r="C20" s="96">
        <v>44971</v>
      </c>
      <c r="D20" s="102"/>
      <c r="H20" s="6"/>
      <c r="I20" s="6"/>
      <c r="J20" s="6"/>
    </row>
    <row r="21" spans="1:10" ht="16.5">
      <c r="A21" s="97"/>
      <c r="B21" s="97"/>
      <c r="C21" s="97"/>
      <c r="D21" s="97"/>
      <c r="H21" s="6"/>
      <c r="I21" s="6"/>
      <c r="J21" s="6"/>
    </row>
    <row r="22" spans="1:10" ht="16.5">
      <c r="A22" s="97" t="s">
        <v>90</v>
      </c>
      <c r="B22" s="103">
        <v>4876.31113791</v>
      </c>
      <c r="C22" s="103">
        <v>4876.28913266</v>
      </c>
      <c r="D22" s="97">
        <v>0.02200524999989284</v>
      </c>
      <c r="H22" s="6"/>
      <c r="I22" s="6"/>
      <c r="J22" s="6"/>
    </row>
    <row r="23" spans="1:10" ht="16.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6.5">
      <c r="A24" s="97" t="s">
        <v>92</v>
      </c>
      <c r="B24" s="103">
        <v>4978.945446559999</v>
      </c>
      <c r="C24" s="103">
        <v>4978.923441309999</v>
      </c>
      <c r="D24" s="97">
        <v>0.02200524999989284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2023-02-15T17:24:37Z</dcterms:modified>
  <cp:category/>
  <cp:version/>
  <cp:contentType/>
  <cp:contentStatus/>
</cp:coreProperties>
</file>