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<sst xmlns="http://schemas.openxmlformats.org/spreadsheetml/2006/main" count="119" uniqueCount="108">
  <si>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</si>
  <si>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</si>
  <si>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</si>
  <si>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</si>
  <si>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</si>
  <si>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</si>
  <si>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</si>
  <si>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</si>
  <si>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</si>
  <si>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</si>
  <si>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</si>
  <si>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</si>
  <si>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</si>
  <si>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</si>
  <si>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</si>
  <si>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</si>
  <si>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</si>
  <si>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</si>
  <si>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</si>
  <si>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</si>
  <si>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</si>
  <si>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</si>
  <si>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</si>
  <si>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</si>
  <si>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</si>
  <si>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</si>
  <si>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</si>
  <si>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</si>
  <si>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</si>
  <si>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</si>
  <si>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</si>
  <si>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</si>
  <si>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</si>
  <si>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</si>
  <si>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</si>
  <si>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</si>
  <si>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</si>
  <si>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</si>
  <si>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</si>
  <si>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</si>
  <si>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</si>
  <si>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</si>
  <si>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</si>
  <si>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</si>
  <si>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</si>
  <si>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</si>
  <si>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</si>
  <si>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</si>
  <si>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</si>
  <si>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</si>
  <si>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</si>
  <si>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</si>
  <si>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</si>
  <si>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</si>
  <si>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</si>
  <si>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</si>
  <si>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</si>
  <si>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</si>
  <si>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</si>
  <si>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</si>
  <si>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</si>
  <si>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</si>
  <si>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</si>
  <si>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</si>
  <si>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</si>
  <si>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</si>
  <si>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</si>
  <si>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</si>
  <si>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</si>
  <si>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</si>
  <si>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</si>
  <si>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</si>
  <si>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</si>
  <si>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</si>
  <si>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</si>
  <si>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</si>
  <si>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</si>
  <si>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</si>
  <si>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</si>
  <si>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</si>
  <si>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</si>
  <si>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</si>
  <si>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</si>
  <si>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 xml:space="preserve">JMMB Group Limited </t>
  </si>
  <si>
    <t xml:space="preserve">Emera (Caribbean) Incorporated 5.5% Pref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</si>
  <si>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</si>
  <si>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</si>
  <si>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</si>
  <si>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</si>
  <si>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Massy Holdings Limited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</si>
  <si>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</si>
  <si>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</si>
  <si>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</si>
  <si>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</si>
  <si>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</si>
  <si>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</si>
  <si>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Sagicor Financial Corporation Pref  6.5% -*</t>
  </si>
  <si>
    <t>Sagicor Financial Corporation -*</t>
  </si>
  <si>
    <t>One Caribbean Media Limited -*</t>
  </si>
  <si>
    <t>Insurance Corporation Of Barbados Limited -*</t>
  </si>
  <si>
    <t>West India Biscuit Company Limited -*</t>
  </si>
  <si>
    <t>Wednesday April 27, 2016</t>
  </si>
  <si>
    <t>Emera Deposit Receipt -*</t>
  </si>
  <si>
    <t>Barbados Government Debenture 6.25% 2019</t>
  </si>
  <si>
    <t>Barbados Government Debenture 6.625% 2020</t>
  </si>
  <si>
    <t>Barbados Government Debenture 7% 2017</t>
  </si>
  <si>
    <t>Barbados Government Debenture 7% 2024</t>
  </si>
  <si>
    <t>Barbados Government Debenture 7% 2028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</si>
</sst>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33">
      <selection activeCell="A1" sqref="A1:L1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12000</v>
      </c>
    </row>
    <row r="7" spans="1:12" s="10" customFormat="1" ht="15">
      <c r="A7" s="6" t="s">
        <v>18</v>
      </c>
      <c r="B7" s="7">
        <v>42439.46508101852</v>
      </c>
      <c r="C7" s="8"/>
      <c r="D7" s="9"/>
      <c r="E7" s="9"/>
      <c r="F7" s="9">
        <v>1.86</v>
      </c>
      <c r="G7" s="9">
        <v>1.86</v>
      </c>
      <c r="H7" s="9"/>
      <c r="I7" s="9">
        <v>1.9</v>
      </c>
      <c r="J7" s="9"/>
      <c r="K7" s="8">
        <v>200</v>
      </c>
      <c r="L7" s="8"/>
    </row>
    <row r="8" spans="1:12" s="10" customFormat="1" ht="15">
      <c r="A8" s="6" t="s">
        <v>82</v>
      </c>
      <c r="B8" s="7">
        <v>42472.517013888886</v>
      </c>
      <c r="C8" s="8"/>
      <c r="D8" s="9"/>
      <c r="E8" s="9"/>
      <c r="F8" s="9">
        <v>7.1</v>
      </c>
      <c r="G8" s="9">
        <v>7.1</v>
      </c>
      <c r="H8" s="9"/>
      <c r="I8" s="9">
        <v>4</v>
      </c>
      <c r="J8" s="9">
        <v>7.1</v>
      </c>
      <c r="K8" s="8">
        <v>500</v>
      </c>
      <c r="L8" s="8">
        <v>4757</v>
      </c>
    </row>
    <row r="9" spans="1:12" s="10" customFormat="1" ht="15">
      <c r="A9" s="6" t="s">
        <v>59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2000</v>
      </c>
      <c r="L9" s="8">
        <v>21186</v>
      </c>
    </row>
    <row r="10" spans="1:12" s="10" customFormat="1" ht="15">
      <c r="A10" s="6" t="s">
        <v>60</v>
      </c>
      <c r="B10" s="7">
        <v>42471.432962962965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2100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42482.47008101852</v>
      </c>
      <c r="C13" s="8"/>
      <c r="D13" s="9"/>
      <c r="E13" s="9"/>
      <c r="F13" s="9">
        <v>2.66</v>
      </c>
      <c r="G13" s="9">
        <v>2.66</v>
      </c>
      <c r="H13" s="9"/>
      <c r="I13" s="9">
        <v>2.6</v>
      </c>
      <c r="J13" s="9">
        <v>2.7</v>
      </c>
      <c r="K13" s="8">
        <v>7800</v>
      </c>
      <c r="L13" s="8">
        <v>2769</v>
      </c>
    </row>
    <row r="14" spans="1:12" s="10" customFormat="1" ht="15">
      <c r="A14" s="6" t="s">
        <v>90</v>
      </c>
      <c r="B14" s="7">
        <v>42478.427719907406</v>
      </c>
      <c r="C14" s="8"/>
      <c r="D14" s="9"/>
      <c r="E14" s="9"/>
      <c r="F14" s="9">
        <v>3.35</v>
      </c>
      <c r="G14" s="9">
        <v>3.35</v>
      </c>
      <c r="H14" s="9"/>
      <c r="I14" s="9">
        <v>3.25</v>
      </c>
      <c r="J14" s="9">
        <v>3.68</v>
      </c>
      <c r="K14" s="8">
        <v>500</v>
      </c>
      <c r="L14" s="8">
        <v>4121</v>
      </c>
    </row>
    <row r="15" spans="1:12" s="10" customFormat="1" ht="15">
      <c r="A15" s="6" t="s">
        <v>25</v>
      </c>
      <c r="B15" s="7">
        <v>42478.47565972222</v>
      </c>
      <c r="C15" s="8"/>
      <c r="D15" s="9"/>
      <c r="E15" s="9"/>
      <c r="F15" s="9">
        <v>2</v>
      </c>
      <c r="G15" s="9">
        <v>2</v>
      </c>
      <c r="H15" s="9"/>
      <c r="I15" s="9">
        <v>2</v>
      </c>
      <c r="J15" s="9">
        <v>2.4</v>
      </c>
      <c r="K15" s="8">
        <v>2500</v>
      </c>
      <c r="L15" s="8">
        <v>7440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42481.52719907407</v>
      </c>
      <c r="C17" s="8"/>
      <c r="D17" s="9"/>
      <c r="E17" s="9"/>
      <c r="F17" s="9">
        <v>0.19</v>
      </c>
      <c r="G17" s="9">
        <v>0.19</v>
      </c>
      <c r="H17" s="9"/>
      <c r="I17" s="9">
        <v>0.18</v>
      </c>
      <c r="J17" s="9">
        <v>0.19</v>
      </c>
      <c r="K17" s="8">
        <v>2142</v>
      </c>
      <c r="L17" s="8">
        <v>37483</v>
      </c>
    </row>
    <row r="18" spans="1:12" s="10" customFormat="1" ht="15">
      <c r="A18" s="6" t="s">
        <v>85</v>
      </c>
      <c r="B18" s="7">
        <v>42465.52061342593</v>
      </c>
      <c r="C18" s="8"/>
      <c r="D18" s="9"/>
      <c r="E18" s="9"/>
      <c r="F18" s="9">
        <v>0.61</v>
      </c>
      <c r="G18" s="9">
        <v>0.61</v>
      </c>
      <c r="H18" s="9"/>
      <c r="I18" s="9">
        <v>0.45</v>
      </c>
      <c r="J18" s="9">
        <v>0.61</v>
      </c>
      <c r="K18" s="8">
        <v>16000</v>
      </c>
      <c r="L18" s="8">
        <v>51414</v>
      </c>
    </row>
    <row r="19" spans="1:12" s="10" customFormat="1" ht="15">
      <c r="A19" s="6" t="s">
        <v>91</v>
      </c>
      <c r="B19" s="7">
        <v>42487.534837962965</v>
      </c>
      <c r="C19" s="8">
        <v>15800</v>
      </c>
      <c r="D19" s="9">
        <v>7.45</v>
      </c>
      <c r="E19" s="9">
        <v>7.42</v>
      </c>
      <c r="F19" s="9">
        <v>7.4</v>
      </c>
      <c r="G19" s="9">
        <v>7.42</v>
      </c>
      <c r="H19" s="9">
        <f>G19-F19</f>
        <v>0.019999999999999574</v>
      </c>
      <c r="I19" s="9">
        <v>7.45</v>
      </c>
      <c r="J19" s="9"/>
      <c r="K19" s="8">
        <v>900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99</v>
      </c>
      <c r="B21" s="7">
        <v>42485.49434027778</v>
      </c>
      <c r="C21" s="8"/>
      <c r="D21" s="9"/>
      <c r="E21" s="9"/>
      <c r="F21" s="9">
        <v>3.08</v>
      </c>
      <c r="G21" s="9">
        <v>3.08</v>
      </c>
      <c r="H21" s="9"/>
      <c r="I21" s="9">
        <v>3.11</v>
      </c>
      <c r="J21" s="9">
        <v>4.75</v>
      </c>
      <c r="K21" s="8">
        <v>8000</v>
      </c>
      <c r="L21" s="8">
        <v>1000</v>
      </c>
    </row>
    <row r="22" spans="1:12" s="10" customFormat="1" ht="15">
      <c r="A22" s="6" t="s">
        <v>83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84</v>
      </c>
      <c r="B23" s="7">
        <v>42314.470138888886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93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89</v>
      </c>
      <c r="B25" s="7">
        <v>42485.52679398148</v>
      </c>
      <c r="C25" s="8"/>
      <c r="D25" s="9"/>
      <c r="E25" s="9"/>
      <c r="F25" s="9">
        <v>20</v>
      </c>
      <c r="G25" s="9">
        <v>20</v>
      </c>
      <c r="H25" s="9"/>
      <c r="I25" s="9">
        <v>19</v>
      </c>
      <c r="J25" s="9">
        <v>20</v>
      </c>
      <c r="K25" s="8">
        <v>482</v>
      </c>
      <c r="L25" s="8">
        <v>10190</v>
      </c>
    </row>
    <row r="26" spans="1:12" s="10" customFormat="1" ht="15">
      <c r="A26" s="6" t="s">
        <v>98</v>
      </c>
      <c r="B26" s="7">
        <v>42485.52609953703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7</v>
      </c>
      <c r="K26" s="8">
        <v>3</v>
      </c>
      <c r="L26" s="8">
        <v>56119</v>
      </c>
    </row>
    <row r="27" spans="1:12" s="10" customFormat="1" ht="15">
      <c r="A27" s="6" t="s">
        <v>96</v>
      </c>
      <c r="B27" s="7">
        <v>42486.473761574074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3995</v>
      </c>
    </row>
    <row r="28" spans="1:12" s="10" customFormat="1" ht="15">
      <c r="A28" s="6" t="s">
        <v>97</v>
      </c>
      <c r="B28" s="7">
        <v>42486.47027777778</v>
      </c>
      <c r="C28" s="8"/>
      <c r="D28" s="9"/>
      <c r="E28" s="9"/>
      <c r="F28" s="9">
        <v>2.04</v>
      </c>
      <c r="G28" s="9">
        <v>2.04</v>
      </c>
      <c r="H28" s="9"/>
      <c r="I28" s="9">
        <v>2</v>
      </c>
      <c r="J28" s="9">
        <v>2.1</v>
      </c>
      <c r="K28" s="8">
        <v>147721</v>
      </c>
      <c r="L28" s="8">
        <v>16077</v>
      </c>
    </row>
    <row r="29" spans="1:12" s="10" customFormat="1" ht="15">
      <c r="A29" s="6" t="s">
        <v>62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63</v>
      </c>
      <c r="B30" s="7">
        <v>42408.539305555554</v>
      </c>
      <c r="C30" s="8"/>
      <c r="D30" s="9"/>
      <c r="E30" s="9"/>
      <c r="F30" s="9">
        <v>0.8</v>
      </c>
      <c r="G30" s="9">
        <v>0.8</v>
      </c>
      <c r="H30" s="9"/>
      <c r="I30" s="9">
        <v>1.2</v>
      </c>
      <c r="J30" s="9">
        <v>2.5</v>
      </c>
      <c r="K30" s="8">
        <v>900</v>
      </c>
      <c r="L30" s="8">
        <v>677</v>
      </c>
    </row>
    <row r="31" spans="1:12" s="10" customFormat="1" ht="15">
      <c r="A31" s="6" t="s">
        <v>100</v>
      </c>
      <c r="B31" s="7">
        <v>42445.49474537037</v>
      </c>
      <c r="C31" s="8"/>
      <c r="D31" s="9"/>
      <c r="E31" s="9"/>
      <c r="F31" s="9">
        <v>14.1</v>
      </c>
      <c r="G31" s="9">
        <v>14.1</v>
      </c>
      <c r="H31" s="9"/>
      <c r="I31" s="9">
        <v>14.2</v>
      </c>
      <c r="J31" s="9"/>
      <c r="K31" s="8">
        <v>50</v>
      </c>
      <c r="L31" s="8"/>
    </row>
    <row r="32" spans="1:12" s="10" customFormat="1" ht="15">
      <c r="A32" s="6" t="s">
        <v>102</v>
      </c>
      <c r="B32" s="7"/>
      <c r="C32" s="8"/>
      <c r="D32" s="9"/>
      <c r="E32" s="9"/>
      <c r="F32" s="9">
        <v>17.95</v>
      </c>
      <c r="G32" s="9">
        <v>17.85</v>
      </c>
      <c r="H32" s="9">
        <f>G32-F32</f>
        <v>-0.09999999999999787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15800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92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103</v>
      </c>
      <c r="B43" s="46">
        <v>42487.44321759259</v>
      </c>
      <c r="C43" s="47">
        <v>5000</v>
      </c>
      <c r="D43" s="57">
        <v>107</v>
      </c>
      <c r="E43" s="57">
        <v>107</v>
      </c>
      <c r="F43" s="57"/>
      <c r="G43" s="57">
        <v>107</v>
      </c>
      <c r="H43" s="48"/>
      <c r="I43" s="48"/>
      <c r="J43" s="48"/>
      <c r="K43" s="47"/>
      <c r="L43" s="47"/>
    </row>
    <row r="44" spans="1:12" s="39" customFormat="1" ht="12.75">
      <c r="A44" s="11" t="s">
        <v>104</v>
      </c>
      <c r="B44" s="46">
        <v>42487.44118055556</v>
      </c>
      <c r="C44" s="47">
        <v>2000</v>
      </c>
      <c r="D44" s="57">
        <v>102</v>
      </c>
      <c r="E44" s="57">
        <v>102</v>
      </c>
      <c r="F44" s="57"/>
      <c r="G44" s="57">
        <v>102</v>
      </c>
      <c r="H44" s="48"/>
      <c r="I44" s="48"/>
      <c r="J44" s="48"/>
      <c r="K44" s="47"/>
      <c r="L44" s="47"/>
    </row>
    <row r="45" spans="1:12" s="39" customFormat="1" ht="12.75" customHeight="1">
      <c r="A45" s="11" t="s">
        <v>64</v>
      </c>
      <c r="B45" s="46">
        <v>42478.49501157407</v>
      </c>
      <c r="C45" s="47"/>
      <c r="D45" s="57"/>
      <c r="E45" s="57"/>
      <c r="F45" s="57"/>
      <c r="G45" s="57"/>
      <c r="H45" s="48"/>
      <c r="I45" s="48">
        <v>98.5</v>
      </c>
      <c r="J45" s="48">
        <v>103</v>
      </c>
      <c r="K45" s="47">
        <v>30000</v>
      </c>
      <c r="L45" s="47">
        <v>30000</v>
      </c>
    </row>
    <row r="46" spans="1:12" s="39" customFormat="1" ht="12.75" customHeight="1">
      <c r="A46" s="11" t="s">
        <v>105</v>
      </c>
      <c r="B46" s="46">
        <v>42487.44207175926</v>
      </c>
      <c r="C46" s="47">
        <v>1000</v>
      </c>
      <c r="D46" s="57">
        <v>100</v>
      </c>
      <c r="E46" s="57">
        <v>100</v>
      </c>
      <c r="F46" s="57"/>
      <c r="G46" s="57">
        <v>100</v>
      </c>
      <c r="H46" s="48"/>
      <c r="I46" s="48"/>
      <c r="J46" s="48"/>
      <c r="K46" s="47"/>
      <c r="L46" s="47"/>
    </row>
    <row r="47" spans="1:12" s="39" customFormat="1" ht="12.75" customHeight="1">
      <c r="A47" s="11" t="s">
        <v>106</v>
      </c>
      <c r="B47" s="46">
        <v>42487.43890046296</v>
      </c>
      <c r="C47" s="47">
        <v>1000</v>
      </c>
      <c r="D47" s="57">
        <v>103</v>
      </c>
      <c r="E47" s="57">
        <v>103</v>
      </c>
      <c r="F47" s="57"/>
      <c r="G47" s="57">
        <v>103</v>
      </c>
      <c r="H47" s="48"/>
      <c r="I47" s="48"/>
      <c r="J47" s="48"/>
      <c r="K47" s="47"/>
      <c r="L47" s="47"/>
    </row>
    <row r="48" spans="1:12" s="39" customFormat="1" ht="12.75" customHeight="1">
      <c r="A48" s="11" t="s">
        <v>88</v>
      </c>
      <c r="B48" s="46"/>
      <c r="C48" s="47"/>
      <c r="D48" s="57"/>
      <c r="E48" s="57"/>
      <c r="F48" s="57"/>
      <c r="G48" s="57"/>
      <c r="H48" s="48"/>
      <c r="I48" s="48">
        <v>99</v>
      </c>
      <c r="J48" s="48">
        <v>104</v>
      </c>
      <c r="K48" s="47">
        <v>50000</v>
      </c>
      <c r="L48" s="47">
        <v>50000</v>
      </c>
    </row>
    <row r="49" spans="1:12" s="39" customFormat="1" ht="12.75" customHeight="1">
      <c r="A49" s="11" t="s">
        <v>107</v>
      </c>
      <c r="B49" s="46">
        <v>42485.5324537037</v>
      </c>
      <c r="C49" s="47"/>
      <c r="D49" s="57"/>
      <c r="E49" s="57"/>
      <c r="F49" s="57"/>
      <c r="G49" s="57"/>
      <c r="H49" s="48"/>
      <c r="I49" s="48"/>
      <c r="J49" s="48">
        <v>100</v>
      </c>
      <c r="K49" s="47"/>
      <c r="L49" s="47">
        <v>4000</v>
      </c>
    </row>
    <row r="50" spans="1:12" s="39" customFormat="1" ht="12.75" customHeight="1">
      <c r="A50" s="11" t="s">
        <v>86</v>
      </c>
      <c r="B50" s="46">
        <v>42465.52193287037</v>
      </c>
      <c r="C50" s="47"/>
      <c r="D50" s="57"/>
      <c r="E50" s="57"/>
      <c r="F50" s="57"/>
      <c r="G50" s="57"/>
      <c r="H50" s="48"/>
      <c r="I50" s="48">
        <v>98.5</v>
      </c>
      <c r="J50" s="48">
        <v>103</v>
      </c>
      <c r="K50" s="47">
        <v>30000</v>
      </c>
      <c r="L50" s="47">
        <v>30000</v>
      </c>
    </row>
    <row r="51" spans="1:12" s="39" customFormat="1" ht="12.75" customHeight="1">
      <c r="A51" s="11" t="s">
        <v>87</v>
      </c>
      <c r="B51" s="46">
        <v>42465.52711805556</v>
      </c>
      <c r="C51" s="47"/>
      <c r="D51" s="57"/>
      <c r="E51" s="57"/>
      <c r="F51" s="57"/>
      <c r="G51" s="57"/>
      <c r="H51" s="48"/>
      <c r="I51" s="48"/>
      <c r="J51" s="48">
        <v>104</v>
      </c>
      <c r="K51" s="47"/>
      <c r="L51" s="47">
        <v>20000</v>
      </c>
    </row>
    <row r="52" spans="1:12" s="39" customFormat="1" ht="12.75" customHeight="1">
      <c r="A52" s="11" t="s">
        <v>94</v>
      </c>
      <c r="B52" s="46">
        <v>42394.50545138889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78000</v>
      </c>
    </row>
    <row r="53" spans="1:12" s="39" customFormat="1" ht="12.75" customHeight="1">
      <c r="A53" s="11" t="s">
        <v>56</v>
      </c>
      <c r="B53" s="46">
        <v>42465.537569444445</v>
      </c>
      <c r="C53" s="47"/>
      <c r="D53" s="57"/>
      <c r="E53" s="57"/>
      <c r="F53" s="57"/>
      <c r="G53" s="57"/>
      <c r="H53" s="48"/>
      <c r="I53" s="48"/>
      <c r="J53" s="48">
        <v>101</v>
      </c>
      <c r="K53" s="47"/>
      <c r="L53" s="47">
        <v>35000</v>
      </c>
    </row>
    <row r="54" spans="1:12" s="39" customFormat="1" ht="12.75" customHeight="1">
      <c r="A54" s="11" t="s">
        <v>57</v>
      </c>
      <c r="B54" s="46">
        <v>42396.47634259259</v>
      </c>
      <c r="C54" s="47"/>
      <c r="D54" s="57"/>
      <c r="E54" s="57"/>
      <c r="F54" s="57"/>
      <c r="G54" s="57"/>
      <c r="H54" s="48"/>
      <c r="I54" s="48"/>
      <c r="J54" s="48">
        <v>105</v>
      </c>
      <c r="K54" s="47"/>
      <c r="L54" s="47">
        <v>296000</v>
      </c>
    </row>
    <row r="55" spans="1:12" s="39" customFormat="1" ht="12.75" customHeight="1">
      <c r="A55" s="11" t="s">
        <v>95</v>
      </c>
      <c r="B55" s="46">
        <v>42478.4940625</v>
      </c>
      <c r="C55" s="47"/>
      <c r="D55" s="57"/>
      <c r="E55" s="57"/>
      <c r="F55" s="57"/>
      <c r="G55" s="57"/>
      <c r="H55" s="48"/>
      <c r="I55" s="48"/>
      <c r="J55" s="48">
        <v>106</v>
      </c>
      <c r="K55" s="47"/>
      <c r="L55" s="47">
        <v>28000</v>
      </c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9000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77</v>
      </c>
      <c r="B1" s="54" t="s">
        <v>65</v>
      </c>
      <c r="C1" s="54" t="s">
        <v>66</v>
      </c>
      <c r="D1" s="54" t="s">
        <v>67</v>
      </c>
      <c r="E1" s="54" t="s">
        <v>68</v>
      </c>
      <c r="F1" s="54" t="s">
        <v>69</v>
      </c>
    </row>
    <row r="2" spans="1:7" s="53" customFormat="1" ht="15">
      <c r="A2" s="56" t="s">
        <v>70</v>
      </c>
      <c r="B2" s="58">
        <f>B13</f>
        <v>2488.96</v>
      </c>
      <c r="C2" s="60">
        <v>15800</v>
      </c>
      <c r="D2" s="61">
        <v>117267.5</v>
      </c>
      <c r="E2" s="60">
        <v>6</v>
      </c>
      <c r="F2" s="59">
        <f>B22</f>
        <v>6295.47823684</v>
      </c>
      <c r="G2" s="55"/>
    </row>
    <row r="3" spans="1:7" s="53" customFormat="1" ht="15">
      <c r="A3" s="56" t="s">
        <v>71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72</v>
      </c>
      <c r="B4" s="58">
        <f>B15</f>
        <v>680.06</v>
      </c>
      <c r="C4" s="60">
        <f>SUM(C2:C3)</f>
        <v>15800</v>
      </c>
      <c r="D4" s="61">
        <f>SUM(D2:D3)</f>
        <v>117267.5</v>
      </c>
      <c r="E4" s="60">
        <f>SUM(E2:E3)</f>
        <v>6</v>
      </c>
      <c r="F4" s="59">
        <f>B24</f>
        <v>9158.23886644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42487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73</v>
      </c>
      <c r="B10" s="71" t="s">
        <v>74</v>
      </c>
      <c r="C10" s="71" t="s">
        <v>75</v>
      </c>
      <c r="D10" s="71" t="s">
        <v>76</v>
      </c>
      <c r="G10" s="62"/>
      <c r="H10" s="62"/>
      <c r="I10" s="62"/>
      <c r="J10" s="62"/>
    </row>
    <row r="11" spans="1:10" s="53" customFormat="1" ht="15">
      <c r="A11" s="69"/>
      <c r="B11" s="72">
        <v>42487</v>
      </c>
      <c r="C11" s="72">
        <v>42486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78</v>
      </c>
      <c r="B13" s="74">
        <v>2488.96</v>
      </c>
      <c r="C13" s="74">
        <v>2488.47</v>
      </c>
      <c r="D13" s="73">
        <v>0.49000000000023647</v>
      </c>
      <c r="G13" s="62"/>
      <c r="H13" s="62"/>
      <c r="I13" s="62"/>
      <c r="J13" s="62"/>
    </row>
    <row r="14" spans="1:10" s="53" customFormat="1" ht="15">
      <c r="A14" s="73" t="s">
        <v>79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80</v>
      </c>
      <c r="B15" s="75">
        <v>680.06</v>
      </c>
      <c r="C15" s="74">
        <v>679.97</v>
      </c>
      <c r="D15" s="73">
        <v>0.08999999999991815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81</v>
      </c>
      <c r="B19" s="77" t="s">
        <v>74</v>
      </c>
      <c r="C19" s="72" t="s">
        <v>75</v>
      </c>
      <c r="D19" s="77" t="s">
        <v>76</v>
      </c>
      <c r="G19" s="62"/>
      <c r="H19" s="62"/>
      <c r="I19" s="62"/>
      <c r="J19" s="62"/>
    </row>
    <row r="20" spans="1:10" s="53" customFormat="1" ht="15">
      <c r="A20" s="73"/>
      <c r="B20" s="72">
        <v>42487</v>
      </c>
      <c r="C20" s="72">
        <v>42486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78</v>
      </c>
      <c r="B22" s="78">
        <v>6295.47823684</v>
      </c>
      <c r="C22" s="78">
        <v>6294.83322824</v>
      </c>
      <c r="D22" s="73">
        <v>0.6450086000004376</v>
      </c>
      <c r="G22" s="62"/>
      <c r="H22" s="62"/>
      <c r="I22" s="62"/>
      <c r="J22" s="62"/>
    </row>
    <row r="23" spans="1:10" s="53" customFormat="1" ht="15">
      <c r="A23" s="73" t="s">
        <v>79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80</v>
      </c>
      <c r="B24" s="78">
        <v>9158.23886644</v>
      </c>
      <c r="C24" s="78">
        <v>9157.59385784</v>
      </c>
      <c r="D24" s="73">
        <v>0.6450086000004376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2016-04-27T17:26:28Z</dcterms:modified>
  <cp:category/>
  <cp:version/>
  <cp:contentType/>
  <cp:contentStatus/>
</cp:coreProperties>
</file>